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'Plan1'!$A$1:$F$101</definedName>
  </definedNames>
  <calcPr fullCalcOnLoad="1"/>
</workbook>
</file>

<file path=xl/sharedStrings.xml><?xml version="1.0" encoding="utf-8"?>
<sst xmlns="http://schemas.openxmlformats.org/spreadsheetml/2006/main" count="322" uniqueCount="133">
  <si>
    <t>COMUNIDADES NOSSA SENHORA DA ESPERAÇA</t>
  </si>
  <si>
    <t>PARA VIÚVAS, VIÚVOS E PESSOAS SÓS</t>
  </si>
  <si>
    <t>“Uma convivência de fé e alegria”</t>
  </si>
  <si>
    <t>R E S U M O  DA   S I T U A Ç Ã O  EM  SET /  12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</si>
  <si>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</si>
  <si>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</si>
  <si>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</si>
  <si>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</si>
  <si>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</si>
  <si>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</si>
  <si>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</si>
  <si>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</si>
  <si>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</si>
  <si>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</si>
  <si>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</si>
  <si>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</si>
  <si>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</si>
  <si>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</si>
  <si>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</si>
  <si>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</si>
  <si>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</si>
  <si>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</si>
  <si>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</si>
  <si>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</si>
  <si>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</si>
  <si>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</si>
  <si>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</si>
  <si>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</si>
  <si>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</si>
  <si>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</si>
  <si>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</si>
  <si>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</si>
  <si>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</si>
  <si>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</si>
  <si>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</si>
  <si>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</si>
  <si>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</si>
  <si>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Guararapes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</si>
  <si>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</si>
  <si>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</si>
  <si>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</si>
  <si>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</si>
  <si>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</si>
  <si>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</si>
  <si>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</si>
  <si>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</si>
  <si>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</si>
  <si>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</si>
  <si>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</si>
  <si>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</si>
  <si>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</si>
  <si>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 xml:space="preserve">    -  Londrina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</si>
  <si>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</si>
  <si>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</si>
  <si>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</si>
  <si>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</si>
  <si>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</si>
  <si>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</si>
  <si>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</si>
  <si>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</si>
  <si>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</si>
  <si>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</si>
  <si>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</si>
  <si>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</si>
  <si>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</si>
  <si>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</si>
  <si>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</si>
  <si>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</si>
  <si>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</si>
  <si>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</si>
  <si>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</si>
  <si>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</si>
  <si>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</si>
  <si>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</si>
  <si>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</si>
  <si>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</si>
  <si>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</si>
  <si>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</si>
  <si>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</si>
  <si>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</si>
  <si>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</si>
  <si>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</si>
  <si>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</si>
  <si>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</si>
  <si>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</si>
  <si>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</si>
  <si>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</si>
  <si>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</si>
  <si>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</si>
  <si>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</si>
  <si>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</si>
  <si>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</si>
  <si>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</si>
  <si>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</si>
  <si>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</si>
  <si>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</si>
  <si>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</si>
  <si>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</si>
  <si>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</si>
  <si>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</si>
  <si>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</si>
  <si>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</si>
  <si>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</si>
  <si>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</si>
  <si>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</si>
  <si>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</si>
  <si>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</si>
  <si>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</si>
  <si>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</si>
  <si>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</si>
  <si>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</si>
  <si>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</si>
  <si>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VAR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</si>
  <si>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</si>
  <si>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</si>
  <si>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</si>
  <si>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</si>
  <si>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</si>
  <si>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</si>
  <si>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</si>
  <si>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</si>
  <si>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</si>
  <si>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</si>
  <si>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</si>
  <si>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</si>
  <si>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SJP</t>
  </si>
  <si>
    <t>VPA</t>
  </si>
  <si>
    <t>SJR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</si>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</sst>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9" fontId="8" fillId="0" borderId="0" xfId="18" applyNumberFormat="1" applyFont="1" applyAlignment="1">
      <alignment horizontal="right"/>
    </xf>
    <xf numFmtId="169" fontId="0" fillId="0" borderId="0" xfId="18" applyNumberForma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638175</xdr:colOff>
      <xdr:row>1</xdr:row>
      <xdr:rowOff>76200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60" workbookViewId="0" topLeftCell="A67">
      <selection activeCell="I98" sqref="I98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7.7109375" style="9" customWidth="1"/>
    <col min="4" max="4" width="11.140625" style="0" customWidth="1"/>
    <col min="5" max="5" width="5.7109375" style="9" customWidth="1"/>
    <col min="6" max="6" width="10.00390625" style="0" customWidth="1"/>
  </cols>
  <sheetData>
    <row r="1" spans="1:6" s="1" customFormat="1" ht="36.75" customHeight="1">
      <c r="A1" s="18" t="s">
        <v>0</v>
      </c>
      <c r="B1" s="18"/>
      <c r="C1" s="18"/>
      <c r="D1" s="18"/>
      <c r="E1" s="18"/>
      <c r="F1" s="18"/>
    </row>
    <row r="2" spans="1:6" ht="12.75">
      <c r="A2" s="20" t="s">
        <v>1</v>
      </c>
      <c r="B2" s="20"/>
      <c r="C2" s="20"/>
      <c r="D2" s="20"/>
      <c r="E2" s="20"/>
      <c r="F2" s="20"/>
    </row>
    <row r="3" spans="1:6" ht="15">
      <c r="A3" s="19" t="s">
        <v>2</v>
      </c>
      <c r="B3" s="19"/>
      <c r="C3" s="19"/>
      <c r="D3" s="19"/>
      <c r="E3" s="19"/>
      <c r="F3" s="19"/>
    </row>
    <row r="4" spans="1:6" ht="15">
      <c r="A4" s="21" t="s">
        <v>3</v>
      </c>
      <c r="B4" s="21"/>
      <c r="C4" s="21"/>
      <c r="D4" s="21"/>
      <c r="E4" s="21"/>
      <c r="F4" s="21"/>
    </row>
    <row r="5" spans="2:6" ht="26.25" customHeight="1">
      <c r="B5" t="s">
        <v>93</v>
      </c>
      <c r="C5" s="19" t="s">
        <v>4</v>
      </c>
      <c r="D5" s="19"/>
      <c r="E5" s="19" t="s">
        <v>5</v>
      </c>
      <c r="F5" s="19"/>
    </row>
    <row r="6" spans="1:6" ht="15">
      <c r="A6" s="2" t="s">
        <v>6</v>
      </c>
      <c r="B6" s="2" t="s">
        <v>119</v>
      </c>
      <c r="C6" s="12">
        <v>7</v>
      </c>
      <c r="D6" t="s">
        <v>76</v>
      </c>
      <c r="E6" s="10">
        <v>1</v>
      </c>
      <c r="F6" t="s">
        <v>77</v>
      </c>
    </row>
    <row r="7" spans="1:3" ht="25.5" customHeight="1">
      <c r="A7" s="3" t="s">
        <v>7</v>
      </c>
      <c r="B7" s="3"/>
      <c r="C7" s="13"/>
    </row>
    <row r="8" spans="1:8" ht="14.25">
      <c r="A8" s="4" t="s">
        <v>8</v>
      </c>
      <c r="B8" s="4" t="s">
        <v>120</v>
      </c>
      <c r="C8" s="13">
        <v>3</v>
      </c>
      <c r="D8" t="s">
        <v>76</v>
      </c>
      <c r="E8" s="9">
        <v>0</v>
      </c>
      <c r="F8" t="s">
        <v>77</v>
      </c>
      <c r="G8" s="4"/>
      <c r="H8" s="4"/>
    </row>
    <row r="9" spans="1:8" ht="14.25">
      <c r="A9" s="4" t="s">
        <v>9</v>
      </c>
      <c r="B9" s="4" t="s">
        <v>120</v>
      </c>
      <c r="C9" s="13">
        <v>2</v>
      </c>
      <c r="D9" t="s">
        <v>76</v>
      </c>
      <c r="E9" s="9">
        <v>0</v>
      </c>
      <c r="F9" t="s">
        <v>77</v>
      </c>
      <c r="G9" s="4"/>
      <c r="H9" s="4"/>
    </row>
    <row r="10" spans="1:8" ht="14.25">
      <c r="A10" s="4" t="s">
        <v>10</v>
      </c>
      <c r="B10" s="4" t="s">
        <v>120</v>
      </c>
      <c r="C10" s="13">
        <v>1</v>
      </c>
      <c r="D10" t="s">
        <v>77</v>
      </c>
      <c r="E10" s="9">
        <v>0</v>
      </c>
      <c r="F10" t="s">
        <v>77</v>
      </c>
      <c r="G10" s="4"/>
      <c r="H10" s="4"/>
    </row>
    <row r="11" spans="1:9" s="14" customFormat="1" ht="15">
      <c r="A11" s="11" t="s">
        <v>78</v>
      </c>
      <c r="B11" s="11"/>
      <c r="C11" s="15">
        <f>SUBTOTAL(9,C8:C10)</f>
        <v>6</v>
      </c>
      <c r="D11" s="14" t="s">
        <v>76</v>
      </c>
      <c r="E11" s="15">
        <f>SUM(E8:E10)</f>
        <v>0</v>
      </c>
      <c r="F11" s="14" t="s">
        <v>77</v>
      </c>
      <c r="G11" s="6"/>
      <c r="I11" s="6"/>
    </row>
    <row r="12" spans="1:2" ht="14.25">
      <c r="A12" s="3" t="s">
        <v>11</v>
      </c>
      <c r="B12" s="3"/>
    </row>
    <row r="13" spans="1:10" ht="14.25">
      <c r="A13" s="4" t="s">
        <v>12</v>
      </c>
      <c r="B13" s="4" t="s">
        <v>121</v>
      </c>
      <c r="C13" s="8">
        <v>7</v>
      </c>
      <c r="D13" t="s">
        <v>76</v>
      </c>
      <c r="E13" s="9">
        <v>0</v>
      </c>
      <c r="F13" t="s">
        <v>77</v>
      </c>
      <c r="G13" s="4"/>
      <c r="H13" s="4"/>
      <c r="I13" s="4"/>
      <c r="J13" s="4"/>
    </row>
    <row r="14" spans="1:9" ht="14.25">
      <c r="A14" s="4" t="s">
        <v>13</v>
      </c>
      <c r="B14" s="4" t="s">
        <v>121</v>
      </c>
      <c r="C14" s="9">
        <v>1</v>
      </c>
      <c r="D14" t="s">
        <v>77</v>
      </c>
      <c r="E14" s="9">
        <v>0</v>
      </c>
      <c r="F14" t="s">
        <v>77</v>
      </c>
      <c r="G14" s="4"/>
      <c r="H14" s="4"/>
      <c r="I14" s="4"/>
    </row>
    <row r="15" spans="1:11" ht="14.25">
      <c r="A15" s="4" t="s">
        <v>14</v>
      </c>
      <c r="B15" s="4" t="s">
        <v>121</v>
      </c>
      <c r="C15" s="9">
        <v>3</v>
      </c>
      <c r="D15" t="s">
        <v>76</v>
      </c>
      <c r="E15" s="9">
        <v>0</v>
      </c>
      <c r="F15" t="s">
        <v>77</v>
      </c>
      <c r="H15" s="4"/>
      <c r="I15" s="4"/>
      <c r="J15" s="4"/>
      <c r="K15" s="4"/>
    </row>
    <row r="16" spans="1:10" ht="14.25">
      <c r="A16" s="4" t="s">
        <v>15</v>
      </c>
      <c r="B16" s="4" t="s">
        <v>121</v>
      </c>
      <c r="C16" s="9">
        <v>3</v>
      </c>
      <c r="D16" t="s">
        <v>76</v>
      </c>
      <c r="E16" s="9">
        <v>0</v>
      </c>
      <c r="F16" t="s">
        <v>77</v>
      </c>
      <c r="G16" s="4"/>
      <c r="H16" s="4"/>
      <c r="I16" s="4"/>
      <c r="J16" s="4"/>
    </row>
    <row r="17" spans="1:10" ht="14.25">
      <c r="A17" s="4" t="s">
        <v>16</v>
      </c>
      <c r="B17" s="4" t="s">
        <v>121</v>
      </c>
      <c r="C17" s="9">
        <v>1</v>
      </c>
      <c r="D17" t="s">
        <v>76</v>
      </c>
      <c r="E17" s="9">
        <v>0</v>
      </c>
      <c r="F17" t="s">
        <v>77</v>
      </c>
      <c r="G17" s="4"/>
      <c r="H17" s="4"/>
      <c r="I17" s="4"/>
      <c r="J17" s="4"/>
    </row>
    <row r="18" spans="1:9" ht="14.25">
      <c r="A18" s="4" t="s">
        <v>17</v>
      </c>
      <c r="B18" s="4" t="s">
        <v>122</v>
      </c>
      <c r="C18" s="9">
        <v>6</v>
      </c>
      <c r="D18" t="s">
        <v>76</v>
      </c>
      <c r="E18" s="9">
        <v>0</v>
      </c>
      <c r="F18" t="s">
        <v>77</v>
      </c>
      <c r="G18" s="4"/>
      <c r="H18" s="4"/>
      <c r="I18" s="4"/>
    </row>
    <row r="19" spans="1:10" ht="14.25">
      <c r="A19" s="4" t="s">
        <v>18</v>
      </c>
      <c r="B19" s="4" t="s">
        <v>122</v>
      </c>
      <c r="C19" s="9">
        <v>2</v>
      </c>
      <c r="D19" t="s">
        <v>76</v>
      </c>
      <c r="E19" s="9">
        <v>0</v>
      </c>
      <c r="F19" t="s">
        <v>77</v>
      </c>
      <c r="G19" s="4"/>
      <c r="H19" s="4"/>
      <c r="I19" s="4"/>
      <c r="J19" s="4"/>
    </row>
    <row r="20" spans="1:10" ht="14.25">
      <c r="A20" s="4" t="s">
        <v>19</v>
      </c>
      <c r="B20" s="4" t="s">
        <v>122</v>
      </c>
      <c r="C20" s="9">
        <v>2</v>
      </c>
      <c r="D20" t="s">
        <v>76</v>
      </c>
      <c r="E20" s="9">
        <v>0</v>
      </c>
      <c r="F20" t="s">
        <v>77</v>
      </c>
      <c r="G20" s="4"/>
      <c r="H20" s="4"/>
      <c r="I20" s="4"/>
      <c r="J20" s="4"/>
    </row>
    <row r="21" spans="1:10" ht="14.25">
      <c r="A21" s="4" t="s">
        <v>21</v>
      </c>
      <c r="B21" s="4" t="s">
        <v>123</v>
      </c>
      <c r="C21" s="9">
        <v>1</v>
      </c>
      <c r="D21" t="s">
        <v>77</v>
      </c>
      <c r="E21" s="9">
        <v>0</v>
      </c>
      <c r="F21" t="s">
        <v>77</v>
      </c>
      <c r="G21" s="4"/>
      <c r="H21" s="4"/>
      <c r="I21" s="4"/>
      <c r="J21" s="4"/>
    </row>
    <row r="22" spans="1:10" ht="14.25">
      <c r="A22" s="4" t="s">
        <v>20</v>
      </c>
      <c r="B22" s="4" t="s">
        <v>123</v>
      </c>
      <c r="C22" s="9">
        <v>1</v>
      </c>
      <c r="D22" t="s">
        <v>77</v>
      </c>
      <c r="E22" s="9">
        <v>0</v>
      </c>
      <c r="F22" t="s">
        <v>77</v>
      </c>
      <c r="G22" s="4"/>
      <c r="H22" s="4"/>
      <c r="I22" s="4"/>
      <c r="J22" s="4"/>
    </row>
    <row r="23" spans="1:9" ht="14.25">
      <c r="A23" s="4" t="s">
        <v>22</v>
      </c>
      <c r="B23" s="4"/>
      <c r="C23" s="9">
        <v>1</v>
      </c>
      <c r="D23" t="s">
        <v>77</v>
      </c>
      <c r="E23" s="9">
        <v>0</v>
      </c>
      <c r="F23" t="s">
        <v>77</v>
      </c>
      <c r="G23" s="4"/>
      <c r="H23" s="4"/>
      <c r="I23" s="4"/>
    </row>
    <row r="24" spans="1:9" ht="14.25">
      <c r="A24" s="4" t="s">
        <v>23</v>
      </c>
      <c r="B24" s="4"/>
      <c r="C24" s="9">
        <v>1</v>
      </c>
      <c r="D24" t="s">
        <v>77</v>
      </c>
      <c r="E24" s="9">
        <v>0</v>
      </c>
      <c r="F24" t="s">
        <v>77</v>
      </c>
      <c r="G24" s="4"/>
      <c r="H24" s="4"/>
      <c r="I24" s="4"/>
    </row>
    <row r="25" spans="1:10" ht="14.25">
      <c r="A25" s="4" t="s">
        <v>24</v>
      </c>
      <c r="B25" s="4" t="s">
        <v>124</v>
      </c>
      <c r="C25" s="9">
        <v>4</v>
      </c>
      <c r="D25" t="s">
        <v>76</v>
      </c>
      <c r="E25" s="9">
        <v>0</v>
      </c>
      <c r="F25" t="s">
        <v>77</v>
      </c>
      <c r="G25" s="4"/>
      <c r="H25" s="4"/>
      <c r="I25" s="4"/>
      <c r="J25" s="4"/>
    </row>
    <row r="26" spans="1:8" ht="14.25">
      <c r="A26" s="4" t="s">
        <v>25</v>
      </c>
      <c r="B26" s="4" t="s">
        <v>128</v>
      </c>
      <c r="C26" s="9">
        <v>4</v>
      </c>
      <c r="D26" t="s">
        <v>76</v>
      </c>
      <c r="E26" s="9">
        <v>0</v>
      </c>
      <c r="F26" t="s">
        <v>77</v>
      </c>
      <c r="G26" s="4"/>
      <c r="H26" s="4"/>
    </row>
    <row r="27" spans="1:7" ht="14.25">
      <c r="A27" s="4" t="s">
        <v>26</v>
      </c>
      <c r="B27" s="4" t="s">
        <v>126</v>
      </c>
      <c r="C27" s="8">
        <v>3</v>
      </c>
      <c r="D27" t="s">
        <v>76</v>
      </c>
      <c r="E27" s="8">
        <v>0</v>
      </c>
      <c r="F27" t="s">
        <v>77</v>
      </c>
      <c r="G27" s="4"/>
    </row>
    <row r="28" spans="1:8" ht="14.25">
      <c r="A28" s="4" t="s">
        <v>27</v>
      </c>
      <c r="B28" s="4" t="s">
        <v>126</v>
      </c>
      <c r="C28" s="9">
        <v>2</v>
      </c>
      <c r="D28" t="s">
        <v>76</v>
      </c>
      <c r="E28" s="9">
        <v>0</v>
      </c>
      <c r="F28" t="s">
        <v>77</v>
      </c>
      <c r="G28" s="4"/>
      <c r="H28" s="4"/>
    </row>
    <row r="29" spans="1:10" ht="14.25">
      <c r="A29" s="4" t="s">
        <v>28</v>
      </c>
      <c r="B29" s="4" t="s">
        <v>126</v>
      </c>
      <c r="C29" s="9">
        <v>2</v>
      </c>
      <c r="D29" t="s">
        <v>76</v>
      </c>
      <c r="E29" s="9">
        <v>0</v>
      </c>
      <c r="F29" t="s">
        <v>77</v>
      </c>
      <c r="G29" s="4"/>
      <c r="J29" s="4"/>
    </row>
    <row r="30" spans="1:10" ht="14.25">
      <c r="A30" s="4" t="s">
        <v>87</v>
      </c>
      <c r="B30" s="4" t="s">
        <v>126</v>
      </c>
      <c r="C30" s="9">
        <v>4</v>
      </c>
      <c r="D30" t="s">
        <v>76</v>
      </c>
      <c r="E30" s="9">
        <v>0</v>
      </c>
      <c r="F30" t="s">
        <v>77</v>
      </c>
      <c r="G30" s="4"/>
      <c r="H30" s="4"/>
      <c r="J30" s="4"/>
    </row>
    <row r="31" spans="1:10" ht="14.25">
      <c r="A31" s="4" t="s">
        <v>29</v>
      </c>
      <c r="B31" s="4" t="s">
        <v>126</v>
      </c>
      <c r="C31" s="9">
        <v>2</v>
      </c>
      <c r="D31" t="s">
        <v>76</v>
      </c>
      <c r="E31" s="9">
        <v>0</v>
      </c>
      <c r="F31" t="s">
        <v>77</v>
      </c>
      <c r="G31" s="4"/>
      <c r="I31" s="4"/>
      <c r="J31" s="4"/>
    </row>
    <row r="32" spans="1:10" ht="14.25">
      <c r="A32" s="4" t="s">
        <v>30</v>
      </c>
      <c r="B32" s="4" t="s">
        <v>127</v>
      </c>
      <c r="C32" s="9">
        <v>3</v>
      </c>
      <c r="D32" t="s">
        <v>76</v>
      </c>
      <c r="E32" s="9">
        <v>0</v>
      </c>
      <c r="F32" t="s">
        <v>77</v>
      </c>
      <c r="G32" s="4"/>
      <c r="H32" s="4"/>
      <c r="I32" s="4"/>
      <c r="J32" s="4"/>
    </row>
    <row r="33" spans="1:10" ht="14.25">
      <c r="A33" s="4" t="s">
        <v>31</v>
      </c>
      <c r="B33" s="4" t="s">
        <v>125</v>
      </c>
      <c r="C33" s="9">
        <v>1</v>
      </c>
      <c r="D33" t="s">
        <v>77</v>
      </c>
      <c r="E33" s="9">
        <v>0</v>
      </c>
      <c r="F33" t="s">
        <v>77</v>
      </c>
      <c r="G33" s="4"/>
      <c r="H33" s="4"/>
      <c r="J33" s="4"/>
    </row>
    <row r="34" spans="1:10" ht="14.25">
      <c r="A34" s="4" t="s">
        <v>32</v>
      </c>
      <c r="B34" s="4" t="s">
        <v>125</v>
      </c>
      <c r="C34" s="9">
        <v>1</v>
      </c>
      <c r="D34" t="s">
        <v>77</v>
      </c>
      <c r="E34" s="9">
        <v>0</v>
      </c>
      <c r="F34" t="s">
        <v>77</v>
      </c>
      <c r="G34" s="4"/>
      <c r="H34" s="4"/>
      <c r="J34" s="4"/>
    </row>
    <row r="35" spans="1:10" ht="14.25">
      <c r="A35" s="4" t="s">
        <v>33</v>
      </c>
      <c r="B35" s="4" t="s">
        <v>125</v>
      </c>
      <c r="C35" s="9">
        <v>5</v>
      </c>
      <c r="D35" t="s">
        <v>76</v>
      </c>
      <c r="E35" s="9">
        <v>0</v>
      </c>
      <c r="F35" t="s">
        <v>77</v>
      </c>
      <c r="G35" s="4"/>
      <c r="H35" s="4"/>
      <c r="J35" s="4"/>
    </row>
    <row r="36" spans="1:10" ht="14.25">
      <c r="A36" s="4" t="s">
        <v>86</v>
      </c>
      <c r="B36" s="4" t="s">
        <v>129</v>
      </c>
      <c r="C36" s="9">
        <v>2</v>
      </c>
      <c r="D36" t="s">
        <v>76</v>
      </c>
      <c r="E36" s="9">
        <v>0</v>
      </c>
      <c r="F36" t="s">
        <v>77</v>
      </c>
      <c r="G36" s="4"/>
      <c r="I36" s="4"/>
      <c r="J36" s="4"/>
    </row>
    <row r="37" spans="1:10" ht="14.25">
      <c r="A37" s="4" t="s">
        <v>94</v>
      </c>
      <c r="B37" s="4" t="s">
        <v>129</v>
      </c>
      <c r="C37" s="9">
        <v>4</v>
      </c>
      <c r="D37" t="s">
        <v>76</v>
      </c>
      <c r="E37" s="9">
        <v>0</v>
      </c>
      <c r="F37" t="s">
        <v>77</v>
      </c>
      <c r="G37" s="4"/>
      <c r="I37" s="4"/>
      <c r="J37" s="4"/>
    </row>
    <row r="38" spans="1:10" ht="14.25">
      <c r="A38" s="4" t="s">
        <v>35</v>
      </c>
      <c r="B38" s="4" t="s">
        <v>129</v>
      </c>
      <c r="C38" s="9">
        <v>2</v>
      </c>
      <c r="D38" t="s">
        <v>76</v>
      </c>
      <c r="E38" s="9">
        <v>0</v>
      </c>
      <c r="F38" t="s">
        <v>77</v>
      </c>
      <c r="G38" s="4"/>
      <c r="H38" s="4"/>
      <c r="I38" s="4"/>
      <c r="J38" s="4"/>
    </row>
    <row r="39" spans="1:8" ht="14.25">
      <c r="A39" s="4" t="s">
        <v>36</v>
      </c>
      <c r="B39" s="4" t="s">
        <v>130</v>
      </c>
      <c r="C39" s="9">
        <v>2</v>
      </c>
      <c r="D39" t="s">
        <v>76</v>
      </c>
      <c r="E39" s="9">
        <v>0</v>
      </c>
      <c r="F39" t="s">
        <v>77</v>
      </c>
      <c r="G39" s="4"/>
      <c r="H39" s="4"/>
    </row>
    <row r="40" spans="1:10" ht="14.25">
      <c r="A40" s="4" t="s">
        <v>37</v>
      </c>
      <c r="B40" s="4"/>
      <c r="C40" s="9">
        <v>2</v>
      </c>
      <c r="D40" t="s">
        <v>76</v>
      </c>
      <c r="E40" s="9">
        <v>0</v>
      </c>
      <c r="F40" t="s">
        <v>77</v>
      </c>
      <c r="G40" s="4"/>
      <c r="H40" s="4"/>
      <c r="I40" s="4"/>
      <c r="J40" s="4"/>
    </row>
    <row r="41" spans="1:8" ht="14.25">
      <c r="A41" s="4" t="s">
        <v>38</v>
      </c>
      <c r="B41" s="4" t="s">
        <v>95</v>
      </c>
      <c r="C41" s="9">
        <v>2</v>
      </c>
      <c r="D41" t="s">
        <v>76</v>
      </c>
      <c r="E41" s="9">
        <v>0</v>
      </c>
      <c r="F41" t="s">
        <v>77</v>
      </c>
      <c r="G41" s="4"/>
      <c r="H41" s="4"/>
    </row>
    <row r="42" spans="1:8" ht="14.25">
      <c r="A42" s="4" t="s">
        <v>39</v>
      </c>
      <c r="B42" s="4"/>
      <c r="C42" s="9">
        <v>1</v>
      </c>
      <c r="D42" t="s">
        <v>77</v>
      </c>
      <c r="E42" s="9">
        <v>0</v>
      </c>
      <c r="F42" t="s">
        <v>77</v>
      </c>
      <c r="G42" s="4"/>
      <c r="H42" s="4"/>
    </row>
    <row r="43" spans="1:9" s="14" customFormat="1" ht="15">
      <c r="A43" s="11" t="s">
        <v>78</v>
      </c>
      <c r="B43" s="11"/>
      <c r="C43" s="11">
        <f>SUBTOTAL(9,C13:C42)</f>
        <v>75</v>
      </c>
      <c r="D43" s="14" t="s">
        <v>76</v>
      </c>
      <c r="E43" s="11">
        <f>SUBTOTAL(9,E13:E42)</f>
        <v>0</v>
      </c>
      <c r="F43" s="14" t="s">
        <v>77</v>
      </c>
      <c r="I43" s="6"/>
    </row>
    <row r="44" spans="1:6" ht="14.25">
      <c r="A44" s="3" t="s">
        <v>132</v>
      </c>
      <c r="B44" s="4"/>
      <c r="F44" s="14"/>
    </row>
    <row r="45" spans="1:8" ht="14.25">
      <c r="A45" s="4" t="s">
        <v>92</v>
      </c>
      <c r="B45" s="4" t="s">
        <v>96</v>
      </c>
      <c r="C45" s="9">
        <v>9</v>
      </c>
      <c r="D45" t="s">
        <v>76</v>
      </c>
      <c r="E45" s="9">
        <v>0</v>
      </c>
      <c r="F45" s="16" t="s">
        <v>77</v>
      </c>
      <c r="G45" s="4"/>
      <c r="H45" s="4"/>
    </row>
    <row r="46" spans="1:7" ht="14.25">
      <c r="A46" s="4" t="s">
        <v>40</v>
      </c>
      <c r="B46" s="4" t="s">
        <v>97</v>
      </c>
      <c r="C46" s="9">
        <v>5</v>
      </c>
      <c r="D46" t="s">
        <v>76</v>
      </c>
      <c r="E46" s="8">
        <v>0</v>
      </c>
      <c r="F46" s="16" t="s">
        <v>77</v>
      </c>
      <c r="G46" s="4"/>
    </row>
    <row r="47" spans="1:6" ht="14.25">
      <c r="A47" s="4" t="s">
        <v>99</v>
      </c>
      <c r="B47" s="4"/>
      <c r="C47" s="8">
        <v>1</v>
      </c>
      <c r="D47" t="s">
        <v>77</v>
      </c>
      <c r="E47" s="8">
        <v>0</v>
      </c>
      <c r="F47" s="16" t="s">
        <v>77</v>
      </c>
    </row>
    <row r="48" spans="1:9" ht="14.25">
      <c r="A48" s="4" t="s">
        <v>85</v>
      </c>
      <c r="B48" s="4" t="s">
        <v>98</v>
      </c>
      <c r="C48" s="9">
        <v>4</v>
      </c>
      <c r="D48" t="s">
        <v>76</v>
      </c>
      <c r="E48" s="9">
        <v>0</v>
      </c>
      <c r="F48" s="16" t="s">
        <v>77</v>
      </c>
      <c r="G48" s="4"/>
      <c r="H48" s="4"/>
      <c r="I48" s="4"/>
    </row>
    <row r="49" spans="1:6" ht="15">
      <c r="A49" s="11" t="s">
        <v>78</v>
      </c>
      <c r="B49" s="11"/>
      <c r="C49" s="11">
        <f>SUBTOTAL(9,C45:C48)</f>
        <v>19</v>
      </c>
      <c r="D49" s="14" t="s">
        <v>76</v>
      </c>
      <c r="E49" s="11">
        <f>SUBTOTAL(9,E45:E48)</f>
        <v>0</v>
      </c>
      <c r="F49" s="14" t="s">
        <v>77</v>
      </c>
    </row>
    <row r="50" spans="1:2" ht="14.25">
      <c r="A50" s="3" t="s">
        <v>41</v>
      </c>
      <c r="B50" s="3"/>
    </row>
    <row r="51" spans="1:9" ht="14.25">
      <c r="A51" s="4" t="s">
        <v>42</v>
      </c>
      <c r="B51" s="4" t="s">
        <v>100</v>
      </c>
      <c r="C51" s="9">
        <v>5</v>
      </c>
      <c r="D51" t="s">
        <v>76</v>
      </c>
      <c r="E51" s="9">
        <v>0</v>
      </c>
      <c r="F51" s="16" t="s">
        <v>77</v>
      </c>
      <c r="G51" s="4"/>
      <c r="I51" s="4"/>
    </row>
    <row r="52" spans="1:6" ht="14.25">
      <c r="A52" s="2" t="s">
        <v>43</v>
      </c>
      <c r="B52" s="2"/>
      <c r="F52" s="16"/>
    </row>
    <row r="53" spans="1:9" ht="14.25">
      <c r="A53" s="4" t="s">
        <v>91</v>
      </c>
      <c r="B53" s="4" t="s">
        <v>101</v>
      </c>
      <c r="C53" s="8">
        <v>6</v>
      </c>
      <c r="D53" t="s">
        <v>76</v>
      </c>
      <c r="E53" s="9">
        <v>0</v>
      </c>
      <c r="F53" s="16" t="s">
        <v>77</v>
      </c>
      <c r="G53" s="4"/>
      <c r="I53" s="4"/>
    </row>
    <row r="54" spans="1:6" ht="14.25">
      <c r="A54" s="4" t="s">
        <v>44</v>
      </c>
      <c r="B54" s="4"/>
      <c r="F54" s="16"/>
    </row>
    <row r="55" spans="1:10" ht="14.25">
      <c r="A55" s="4" t="s">
        <v>45</v>
      </c>
      <c r="B55" s="4" t="s">
        <v>102</v>
      </c>
      <c r="C55" s="9">
        <v>6</v>
      </c>
      <c r="D55" t="s">
        <v>76</v>
      </c>
      <c r="E55" s="9">
        <v>0</v>
      </c>
      <c r="F55" s="16" t="s">
        <v>77</v>
      </c>
      <c r="G55" s="4"/>
      <c r="H55" s="4"/>
      <c r="I55" s="4"/>
      <c r="J55" s="4"/>
    </row>
    <row r="56" spans="1:9" ht="14.25">
      <c r="A56" s="4" t="s">
        <v>48</v>
      </c>
      <c r="B56" s="4" t="s">
        <v>102</v>
      </c>
      <c r="C56" s="9">
        <v>0</v>
      </c>
      <c r="D56" t="s">
        <v>77</v>
      </c>
      <c r="E56" s="9">
        <v>0</v>
      </c>
      <c r="F56" s="16" t="s">
        <v>77</v>
      </c>
      <c r="G56" s="4"/>
      <c r="H56" s="4"/>
      <c r="I56" s="4"/>
    </row>
    <row r="57" spans="1:9" ht="14.25">
      <c r="A57" s="4" t="s">
        <v>46</v>
      </c>
      <c r="B57" s="4" t="s">
        <v>103</v>
      </c>
      <c r="C57" s="9">
        <v>2</v>
      </c>
      <c r="D57" t="s">
        <v>76</v>
      </c>
      <c r="E57" s="9">
        <v>0</v>
      </c>
      <c r="F57" s="16" t="s">
        <v>77</v>
      </c>
      <c r="G57" s="4"/>
      <c r="H57" s="4"/>
      <c r="I57" s="4"/>
    </row>
    <row r="58" spans="1:9" ht="14.25">
      <c r="A58" s="4" t="s">
        <v>47</v>
      </c>
      <c r="B58" s="4" t="s">
        <v>104</v>
      </c>
      <c r="C58" s="9">
        <v>1</v>
      </c>
      <c r="D58" t="s">
        <v>77</v>
      </c>
      <c r="E58" s="9">
        <v>0</v>
      </c>
      <c r="F58" s="16" t="s">
        <v>77</v>
      </c>
      <c r="G58" s="4"/>
      <c r="H58" s="4"/>
      <c r="I58" s="4"/>
    </row>
    <row r="59" spans="1:6" ht="15">
      <c r="A59" s="11" t="s">
        <v>78</v>
      </c>
      <c r="B59" s="11"/>
      <c r="C59" s="11">
        <f>SUBTOTAL(9,C55:C58)</f>
        <v>9</v>
      </c>
      <c r="D59" s="14" t="s">
        <v>76</v>
      </c>
      <c r="E59" s="11">
        <f>SUBTOTAL(9,E55:E58)</f>
        <v>0</v>
      </c>
      <c r="F59" s="14" t="s">
        <v>77</v>
      </c>
    </row>
    <row r="60" spans="1:2" ht="14.25">
      <c r="A60" s="3" t="s">
        <v>49</v>
      </c>
      <c r="B60" s="3"/>
    </row>
    <row r="61" spans="1:10" ht="14.25">
      <c r="A61" s="4" t="s">
        <v>50</v>
      </c>
      <c r="B61" s="4" t="s">
        <v>105</v>
      </c>
      <c r="G61" s="4"/>
      <c r="H61" s="4"/>
      <c r="I61" s="4"/>
      <c r="J61" s="4"/>
    </row>
    <row r="62" spans="1:9" ht="14.25">
      <c r="A62" s="4" t="s">
        <v>88</v>
      </c>
      <c r="B62" s="4" t="s">
        <v>106</v>
      </c>
      <c r="C62" s="9">
        <v>2</v>
      </c>
      <c r="D62" t="s">
        <v>76</v>
      </c>
      <c r="E62" s="9">
        <v>0</v>
      </c>
      <c r="F62" s="16" t="s">
        <v>77</v>
      </c>
      <c r="G62" s="4"/>
      <c r="H62" s="4"/>
      <c r="I62" s="4"/>
    </row>
    <row r="63" spans="1:8" ht="14.25">
      <c r="A63" s="4" t="s">
        <v>89</v>
      </c>
      <c r="B63" s="4" t="s">
        <v>106</v>
      </c>
      <c r="C63" s="9">
        <v>1</v>
      </c>
      <c r="D63" t="s">
        <v>77</v>
      </c>
      <c r="E63" s="9">
        <v>0</v>
      </c>
      <c r="F63" s="16" t="s">
        <v>77</v>
      </c>
      <c r="G63" s="4"/>
      <c r="H63" s="4"/>
    </row>
    <row r="64" spans="1:10" ht="14.25">
      <c r="A64" s="4" t="s">
        <v>51</v>
      </c>
      <c r="B64" s="4" t="s">
        <v>107</v>
      </c>
      <c r="C64" s="8">
        <v>1</v>
      </c>
      <c r="D64" t="s">
        <v>77</v>
      </c>
      <c r="E64" s="9">
        <v>0</v>
      </c>
      <c r="F64" s="16" t="s">
        <v>77</v>
      </c>
      <c r="G64" s="4"/>
      <c r="H64" s="4"/>
      <c r="I64" s="4"/>
      <c r="J64" s="4"/>
    </row>
    <row r="65" spans="1:6" ht="15">
      <c r="A65" s="11" t="s">
        <v>78</v>
      </c>
      <c r="B65" s="11"/>
      <c r="C65" s="11">
        <f>SUBTOTAL(9,C62:C64)</f>
        <v>4</v>
      </c>
      <c r="D65" s="14" t="s">
        <v>76</v>
      </c>
      <c r="E65" s="11">
        <f>SUBTOTAL(9,E62:E64)</f>
        <v>0</v>
      </c>
      <c r="F65" s="14" t="s">
        <v>77</v>
      </c>
    </row>
    <row r="66" spans="1:2" ht="14.25">
      <c r="A66" s="3" t="s">
        <v>52</v>
      </c>
      <c r="B66" s="3"/>
    </row>
    <row r="67" spans="1:10" ht="14.25">
      <c r="A67" s="4" t="s">
        <v>53</v>
      </c>
      <c r="B67" s="4" t="s">
        <v>108</v>
      </c>
      <c r="C67" s="9">
        <v>1</v>
      </c>
      <c r="D67" t="s">
        <v>77</v>
      </c>
      <c r="E67" s="9">
        <v>0</v>
      </c>
      <c r="F67" s="16" t="s">
        <v>77</v>
      </c>
      <c r="G67" s="4"/>
      <c r="H67" s="4"/>
      <c r="I67" s="4"/>
      <c r="J67" s="4"/>
    </row>
    <row r="68" spans="1:6" ht="14.25">
      <c r="A68" s="3" t="s">
        <v>54</v>
      </c>
      <c r="B68" s="3"/>
      <c r="F68" s="16"/>
    </row>
    <row r="69" spans="1:9" ht="14.25">
      <c r="A69" s="4" t="s">
        <v>90</v>
      </c>
      <c r="B69" s="4" t="s">
        <v>109</v>
      </c>
      <c r="C69" s="9">
        <v>7</v>
      </c>
      <c r="D69" t="s">
        <v>76</v>
      </c>
      <c r="E69" s="8">
        <v>0</v>
      </c>
      <c r="F69" s="16" t="s">
        <v>77</v>
      </c>
      <c r="G69" s="4"/>
      <c r="H69" s="4"/>
      <c r="I69" s="4"/>
    </row>
    <row r="70" spans="1:9" ht="14.25">
      <c r="A70" s="4" t="s">
        <v>55</v>
      </c>
      <c r="B70" s="4"/>
      <c r="C70" s="9">
        <v>3</v>
      </c>
      <c r="D70" t="s">
        <v>76</v>
      </c>
      <c r="E70" s="9">
        <v>0</v>
      </c>
      <c r="F70" s="16" t="s">
        <v>77</v>
      </c>
      <c r="G70" s="4"/>
      <c r="H70" s="4"/>
      <c r="I70" s="4"/>
    </row>
    <row r="71" spans="1:9" ht="14.25">
      <c r="A71" s="4" t="s">
        <v>56</v>
      </c>
      <c r="B71" s="4" t="s">
        <v>111</v>
      </c>
      <c r="C71" s="9">
        <v>2</v>
      </c>
      <c r="D71" t="s">
        <v>76</v>
      </c>
      <c r="E71" s="9">
        <v>0</v>
      </c>
      <c r="F71" s="16" t="s">
        <v>77</v>
      </c>
      <c r="G71" s="4"/>
      <c r="H71" s="4"/>
      <c r="I71" s="4"/>
    </row>
    <row r="72" spans="1:6" ht="14.25">
      <c r="A72" s="4" t="s">
        <v>57</v>
      </c>
      <c r="B72" s="4" t="s">
        <v>110</v>
      </c>
      <c r="C72" s="9">
        <v>3</v>
      </c>
      <c r="D72" t="s">
        <v>76</v>
      </c>
      <c r="E72" s="8">
        <v>0</v>
      </c>
      <c r="F72" s="16" t="s">
        <v>77</v>
      </c>
    </row>
    <row r="73" spans="1:9" ht="14.25">
      <c r="A73" s="4" t="s">
        <v>58</v>
      </c>
      <c r="B73" s="4" t="s">
        <v>112</v>
      </c>
      <c r="C73" s="9">
        <v>1</v>
      </c>
      <c r="D73" t="s">
        <v>77</v>
      </c>
      <c r="E73" s="9">
        <v>1</v>
      </c>
      <c r="F73" s="16" t="s">
        <v>77</v>
      </c>
      <c r="G73" s="4"/>
      <c r="H73" s="4"/>
      <c r="I73" s="4"/>
    </row>
    <row r="74" spans="1:6" ht="15">
      <c r="A74" s="11" t="s">
        <v>78</v>
      </c>
      <c r="B74" s="11"/>
      <c r="C74" s="11">
        <f>SUBTOTAL(9,C69:C73)</f>
        <v>16</v>
      </c>
      <c r="D74" s="14" t="s">
        <v>76</v>
      </c>
      <c r="E74" s="11">
        <f>SUBTOTAL(9,E71:E73)</f>
        <v>1</v>
      </c>
      <c r="F74" s="14" t="s">
        <v>77</v>
      </c>
    </row>
    <row r="75" spans="1:2" ht="14.25">
      <c r="A75" s="3" t="s">
        <v>59</v>
      </c>
      <c r="B75" s="3"/>
    </row>
    <row r="76" spans="1:9" ht="14.25">
      <c r="A76" s="4" t="s">
        <v>60</v>
      </c>
      <c r="B76" s="4" t="s">
        <v>113</v>
      </c>
      <c r="C76" s="9">
        <v>4</v>
      </c>
      <c r="D76" t="s">
        <v>76</v>
      </c>
      <c r="E76" s="9">
        <v>1</v>
      </c>
      <c r="F76" s="16" t="s">
        <v>77</v>
      </c>
      <c r="G76" s="4"/>
      <c r="H76" s="4"/>
      <c r="I76" s="4"/>
    </row>
    <row r="77" spans="1:10" ht="14.25">
      <c r="A77" s="4" t="s">
        <v>61</v>
      </c>
      <c r="B77" s="4"/>
      <c r="C77" s="9">
        <v>4</v>
      </c>
      <c r="D77" t="s">
        <v>76</v>
      </c>
      <c r="E77" s="9">
        <v>0</v>
      </c>
      <c r="F77" s="16" t="s">
        <v>77</v>
      </c>
      <c r="G77" s="4"/>
      <c r="H77" s="4"/>
      <c r="I77" s="4"/>
      <c r="J77" s="4"/>
    </row>
    <row r="78" spans="1:10" ht="14.25">
      <c r="A78" s="4" t="s">
        <v>62</v>
      </c>
      <c r="B78" s="4"/>
      <c r="C78" s="9">
        <v>3</v>
      </c>
      <c r="D78" t="s">
        <v>76</v>
      </c>
      <c r="E78" s="9">
        <v>0</v>
      </c>
      <c r="F78" s="16" t="s">
        <v>77</v>
      </c>
      <c r="G78" s="4"/>
      <c r="H78" s="4"/>
      <c r="I78" s="4"/>
      <c r="J78" s="4"/>
    </row>
    <row r="79" spans="1:9" ht="14.25">
      <c r="A79" s="4" t="s">
        <v>63</v>
      </c>
      <c r="B79" s="4"/>
      <c r="C79" s="9">
        <v>1</v>
      </c>
      <c r="D79" t="s">
        <v>77</v>
      </c>
      <c r="E79" s="9">
        <v>0</v>
      </c>
      <c r="F79" s="16" t="s">
        <v>77</v>
      </c>
      <c r="G79" s="4"/>
      <c r="H79" s="4"/>
      <c r="I79" s="4"/>
    </row>
    <row r="80" spans="1:6" ht="15">
      <c r="A80" s="11" t="s">
        <v>78</v>
      </c>
      <c r="B80" s="11"/>
      <c r="C80" s="11">
        <f>SUBTOTAL(9,C76:C79)</f>
        <v>12</v>
      </c>
      <c r="D80" s="14" t="s">
        <v>76</v>
      </c>
      <c r="E80" s="11">
        <f>SUBTOTAL(9,E76:E79)</f>
        <v>1</v>
      </c>
      <c r="F80" s="14" t="s">
        <v>77</v>
      </c>
    </row>
    <row r="81" spans="1:2" ht="14.25">
      <c r="A81" s="3" t="s">
        <v>64</v>
      </c>
      <c r="B81" s="3"/>
    </row>
    <row r="82" spans="1:8" ht="14.25">
      <c r="A82" s="4" t="s">
        <v>65</v>
      </c>
      <c r="B82" s="4" t="s">
        <v>111</v>
      </c>
      <c r="C82" s="9">
        <v>10</v>
      </c>
      <c r="D82" t="s">
        <v>76</v>
      </c>
      <c r="E82" s="9">
        <v>1</v>
      </c>
      <c r="F82" s="16" t="s">
        <v>77</v>
      </c>
      <c r="G82" s="4"/>
      <c r="H82" s="4"/>
    </row>
    <row r="83" spans="1:6" ht="14.25">
      <c r="A83" s="3" t="s">
        <v>66</v>
      </c>
      <c r="B83" s="3"/>
      <c r="F83" s="16"/>
    </row>
    <row r="84" spans="1:10" ht="14.25">
      <c r="A84" s="4" t="s">
        <v>67</v>
      </c>
      <c r="B84" s="4" t="s">
        <v>114</v>
      </c>
      <c r="C84" s="9">
        <v>3</v>
      </c>
      <c r="D84" t="s">
        <v>76</v>
      </c>
      <c r="E84" s="9">
        <v>2</v>
      </c>
      <c r="F84" s="16" t="s">
        <v>77</v>
      </c>
      <c r="G84" s="4"/>
      <c r="H84" s="4"/>
      <c r="I84" s="4"/>
      <c r="J84" s="4"/>
    </row>
    <row r="85" spans="1:9" ht="14.25">
      <c r="A85" s="4" t="s">
        <v>68</v>
      </c>
      <c r="B85" s="4"/>
      <c r="C85" s="9">
        <v>1</v>
      </c>
      <c r="D85" t="s">
        <v>77</v>
      </c>
      <c r="E85" s="9">
        <v>0</v>
      </c>
      <c r="F85" s="16" t="s">
        <v>77</v>
      </c>
      <c r="G85" s="4"/>
      <c r="H85" s="4"/>
      <c r="I85" s="4"/>
    </row>
    <row r="86" spans="1:6" ht="15">
      <c r="A86" s="11" t="s">
        <v>78</v>
      </c>
      <c r="B86" s="11"/>
      <c r="C86" s="11">
        <f>SUBTOTAL(9,C84:C85)</f>
        <v>4</v>
      </c>
      <c r="D86" s="14" t="s">
        <v>76</v>
      </c>
      <c r="E86" s="11">
        <f>SUBTOTAL(9,E84:E85)</f>
        <v>2</v>
      </c>
      <c r="F86" s="14" t="s">
        <v>77</v>
      </c>
    </row>
    <row r="87" spans="1:2" ht="14.25">
      <c r="A87" s="3" t="s">
        <v>69</v>
      </c>
      <c r="B87" s="3"/>
    </row>
    <row r="88" spans="1:9" ht="14.25">
      <c r="A88" s="4" t="s">
        <v>70</v>
      </c>
      <c r="B88" s="4" t="s">
        <v>115</v>
      </c>
      <c r="C88" s="9">
        <v>4</v>
      </c>
      <c r="D88" t="s">
        <v>76</v>
      </c>
      <c r="E88" s="9">
        <v>2</v>
      </c>
      <c r="F88" s="16" t="s">
        <v>77</v>
      </c>
      <c r="G88" s="4"/>
      <c r="H88" s="4"/>
      <c r="I88" s="4"/>
    </row>
    <row r="89" spans="1:6" ht="14.25">
      <c r="A89" s="3" t="s">
        <v>71</v>
      </c>
      <c r="B89" s="3"/>
      <c r="F89" s="16"/>
    </row>
    <row r="90" spans="1:6" ht="14.25">
      <c r="A90" s="4" t="s">
        <v>72</v>
      </c>
      <c r="B90" s="4" t="s">
        <v>116</v>
      </c>
      <c r="C90" s="9">
        <v>2</v>
      </c>
      <c r="D90" t="s">
        <v>76</v>
      </c>
      <c r="E90" s="9">
        <v>0</v>
      </c>
      <c r="F90" s="16" t="s">
        <v>77</v>
      </c>
    </row>
    <row r="91" spans="1:6" ht="14.25">
      <c r="A91" s="4" t="s">
        <v>79</v>
      </c>
      <c r="B91" s="4" t="s">
        <v>116</v>
      </c>
      <c r="C91" s="9">
        <v>1</v>
      </c>
      <c r="D91" t="s">
        <v>77</v>
      </c>
      <c r="E91" s="9">
        <v>0</v>
      </c>
      <c r="F91" s="16" t="s">
        <v>77</v>
      </c>
    </row>
    <row r="92" spans="1:6" ht="14.25">
      <c r="A92" s="4" t="s">
        <v>80</v>
      </c>
      <c r="B92" s="4" t="s">
        <v>116</v>
      </c>
      <c r="C92" s="9">
        <v>2</v>
      </c>
      <c r="D92" t="s">
        <v>76</v>
      </c>
      <c r="E92" s="9">
        <v>0</v>
      </c>
      <c r="F92" s="16" t="s">
        <v>77</v>
      </c>
    </row>
    <row r="93" spans="1:7" ht="14.25">
      <c r="A93" s="7" t="s">
        <v>73</v>
      </c>
      <c r="B93" s="4" t="s">
        <v>116</v>
      </c>
      <c r="C93" s="9">
        <v>1</v>
      </c>
      <c r="D93" t="s">
        <v>77</v>
      </c>
      <c r="E93" s="9">
        <v>0</v>
      </c>
      <c r="F93" s="16" t="s">
        <v>77</v>
      </c>
      <c r="G93" s="4"/>
    </row>
    <row r="94" spans="1:6" ht="14.25">
      <c r="A94" s="4" t="s">
        <v>81</v>
      </c>
      <c r="B94" s="4" t="s">
        <v>116</v>
      </c>
      <c r="C94" s="9">
        <v>1</v>
      </c>
      <c r="D94" t="s">
        <v>77</v>
      </c>
      <c r="E94" s="9">
        <v>0</v>
      </c>
      <c r="F94" s="16" t="s">
        <v>77</v>
      </c>
    </row>
    <row r="95" spans="1:6" ht="14.25">
      <c r="A95" s="4" t="s">
        <v>82</v>
      </c>
      <c r="B95" s="4" t="s">
        <v>116</v>
      </c>
      <c r="C95" s="9">
        <v>1</v>
      </c>
      <c r="D95" t="s">
        <v>77</v>
      </c>
      <c r="E95" s="9">
        <v>1</v>
      </c>
      <c r="F95" s="16" t="s">
        <v>77</v>
      </c>
    </row>
    <row r="96" spans="1:6" ht="15">
      <c r="A96" s="11" t="s">
        <v>78</v>
      </c>
      <c r="B96" s="11"/>
      <c r="C96" s="11">
        <f>SUBTOTAL(9,C90:C95)</f>
        <v>8</v>
      </c>
      <c r="D96" s="14" t="s">
        <v>76</v>
      </c>
      <c r="E96" s="11">
        <f>SUBTOTAL(9,E90:E95)</f>
        <v>1</v>
      </c>
      <c r="F96" s="14" t="s">
        <v>77</v>
      </c>
    </row>
    <row r="97" spans="1:2" ht="14.25">
      <c r="A97" s="3" t="s">
        <v>74</v>
      </c>
      <c r="B97" s="3"/>
    </row>
    <row r="98" spans="1:8" ht="14.25">
      <c r="A98" s="4" t="s">
        <v>75</v>
      </c>
      <c r="B98" s="4" t="s">
        <v>131</v>
      </c>
      <c r="C98" s="9">
        <v>2</v>
      </c>
      <c r="D98" t="s">
        <v>76</v>
      </c>
      <c r="E98" s="9">
        <v>0</v>
      </c>
      <c r="F98" s="16" t="s">
        <v>77</v>
      </c>
      <c r="G98" s="4"/>
      <c r="H98" s="4"/>
    </row>
    <row r="99" spans="1:6" ht="14.25">
      <c r="A99" s="3" t="s">
        <v>117</v>
      </c>
      <c r="B99" s="4"/>
      <c r="F99" s="16"/>
    </row>
    <row r="100" spans="1:8" ht="14.25">
      <c r="A100" s="4" t="s">
        <v>84</v>
      </c>
      <c r="B100" s="4" t="s">
        <v>118</v>
      </c>
      <c r="C100" s="9">
        <v>2</v>
      </c>
      <c r="D100" t="s">
        <v>76</v>
      </c>
      <c r="E100" s="9">
        <v>0</v>
      </c>
      <c r="F100" s="16" t="s">
        <v>77</v>
      </c>
      <c r="G100" s="4"/>
      <c r="H100" s="4"/>
    </row>
    <row r="101" spans="1:6" ht="30">
      <c r="A101" s="6" t="s">
        <v>83</v>
      </c>
      <c r="B101" s="6"/>
      <c r="C101" s="17">
        <f>SUM(C6:C100)-C96-C86-C80-C74-C65-C49-C43-C11-C59</f>
        <v>190</v>
      </c>
      <c r="D101" s="14" t="s">
        <v>76</v>
      </c>
      <c r="E101" s="17">
        <f>SUM(E6:E100)-E96-E86-E80-E74-E65-E49-E43-E11-E59</f>
        <v>9</v>
      </c>
      <c r="F101" s="14" t="s">
        <v>76</v>
      </c>
    </row>
    <row r="102" spans="1:2" ht="14.25">
      <c r="A102" s="5" t="s">
        <v>34</v>
      </c>
      <c r="B102" s="5"/>
    </row>
  </sheetData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9" r:id="rId2"/>
  <headerFooter alignWithMargins="0">
    <oddHeader>&amp;RPág &amp;P</oddHeader>
  </headerFooter>
  <rowBreaks count="1" manualBreakCount="1">
    <brk id="49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OFFICE2003</cp:lastModifiedBy>
  <cp:lastPrinted>2012-11-28T23:19:36Z</cp:lastPrinted>
  <dcterms:created xsi:type="dcterms:W3CDTF">2012-10-07T20:47:44Z</dcterms:created>
  <dcterms:modified xsi:type="dcterms:W3CDTF">2012-11-28T23:19:38Z</dcterms:modified>
  <cp:category/>
  <cp:version/>
  <cp:contentType/>
  <cp:contentStatus/>
</cp:coreProperties>
</file>